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Medimas APF_0422_522B\"/>
    </mc:Choice>
  </mc:AlternateContent>
  <xr:revisionPtr revIDLastSave="0" documentId="13_ncr:1_{F15D0FCC-31DA-43E8-9B0B-731B45E2C146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Presupuestos Maxi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<sst xmlns="http://schemas.openxmlformats.org/spreadsheetml/2006/main" count="48" uniqueCount="28">
  <si>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</si>
  <si>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</si>
  <si>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</si>
  <si>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</si>
  <si>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</si>
  <si>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</si>
  <si>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</si>
  <si>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</si>
  <si>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</si>
  <si>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</si>
  <si>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</si>
  <si>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</si>
  <si>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</si>
  <si>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</si>
  <si>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</si>
  <si>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CONTRIBUTIVO</t>
  </si>
  <si>
    <t>SUBSIDIADO</t>
  </si>
  <si>
    <t>VALORES RECONOCIDOS SEPTIEMBRE 2023</t>
  </si>
  <si>
    <t>JULIO-AGOSTO-SEPTIEMBRE</t>
  </si>
  <si>
    <t>CAJA DE COMPENSACION FAMILIAR DEL VALLE DEL COMFENALCO VALLE</t>
  </si>
  <si>
    <t>CAJA DE COMPENSACION FAMILIAR COMPENSAR</t>
  </si>
  <si>
    <t>ENTIDAD PROMOTORA DE SALUD FAMISANAR S.A.S</t>
  </si>
  <si>
    <t>SALUD TOTAL S.A. ENTIDAD PROMOTORA DE SALUD</t>
  </si>
  <si>
    <t>ENTIDAD PROMOTORA DE SALUD SERVICIO OCCIDENTAL DE SALUD</t>
  </si>
  <si>
    <t>ASOCIACION INDIGENA DEL CAUCA</t>
  </si>
  <si>
    <t>E.P.S. MALLAMAS E.P.S. INDIGENA</t>
  </si>
  <si>
    <t>ALIANZA MEDELLIN ANTIOQUIA EPS S.A.S</t>
  </si>
  <si>
    <t xml:space="preserve">(-) 
RETENCIONES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</si>
</sst>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2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43" fontId="8" fillId="0" borderId="1" xfId="1" applyFont="1" applyBorder="1"/>
    <xf numFmtId="4" fontId="0" fillId="0" borderId="0" xfId="0" applyNumberFormat="1"/>
  </cellXfs>
  <cellStyles count="4">
    <cellStyle name="Millares" xfId="1" builtinId="3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1257299</xdr:colOff>
      <xdr:row>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39EA0B-651A-49BD-84A0-03D89468C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4" cy="971550"/>
        </a:xfrm>
        <a:prstGeom prst="rect">
          <a:avLst/>
        </a:prstGeom>
      </xdr:spPr>
    </xdr:pic>
    <xdr:clientData/>
  </xdr:twoCellAnchor>
  <xdr:twoCellAnchor>
    <xdr:from>
      <xdr:col>9</xdr:col>
      <xdr:colOff>390525</xdr:colOff>
      <xdr:row>0</xdr:row>
      <xdr:rowOff>0</xdr:rowOff>
    </xdr:from>
    <xdr:to>
      <xdr:col>12</xdr:col>
      <xdr:colOff>1038224</xdr:colOff>
      <xdr:row>5</xdr:row>
      <xdr:rowOff>104774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C2DB3248-8B43-4139-82C8-52FE778EBF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144125" y="0"/>
          <a:ext cx="2933699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N16"/>
  <sheetViews>
    <sheetView tabSelected="1" workbookViewId="0">
      <selection activeCell="G19" sqref="G19"/>
    </sheetView>
  </sheetViews>
  <sheetFormatPr baseColWidth="10" defaultRowHeight="15" x14ac:dyDescent="0.25"/>
  <cols>
    <col min="1" max="1" width="21.5703125" bestFit="1" customWidth="1"/>
    <col min="2" max="2" width="25.140625" bestFit="1" customWidth="1"/>
    <col min="3" max="3" width="12" bestFit="1" customWidth="1"/>
    <col min="4" max="4" width="11.7109375" bestFit="1" customWidth="1"/>
    <col min="5" max="5" width="62.7109375" bestFit="1" customWidth="1"/>
    <col min="6" max="6" width="11.7109375" bestFit="1" customWidth="1"/>
    <col min="7" max="7" width="17.42578125" bestFit="1" customWidth="1"/>
    <col min="8" max="8" width="14" customWidth="1"/>
    <col min="9" max="9" width="17.28515625" customWidth="1"/>
    <col min="13" max="13" width="17.7109375" bestFit="1" customWidth="1"/>
    <col min="14" max="14" width="16.5703125" customWidth="1"/>
  </cols>
  <sheetData>
    <row r="1" spans="1:14" x14ac:dyDescent="0.25">
      <c r="A1" s="9"/>
      <c r="B1" s="9"/>
      <c r="C1" s="10" t="s">
        <v>0</v>
      </c>
      <c r="D1" s="10"/>
      <c r="E1" s="10"/>
      <c r="F1" s="10"/>
      <c r="G1" s="10"/>
      <c r="H1" s="10"/>
      <c r="I1" s="10"/>
      <c r="J1" s="10"/>
      <c r="K1" s="9"/>
      <c r="L1" s="9"/>
      <c r="M1" s="9"/>
    </row>
    <row r="2" spans="1:14" x14ac:dyDescent="0.25">
      <c r="A2" s="9"/>
      <c r="B2" s="9"/>
      <c r="C2" s="10"/>
      <c r="D2" s="10"/>
      <c r="E2" s="10"/>
      <c r="F2" s="10"/>
      <c r="G2" s="10"/>
      <c r="H2" s="10"/>
      <c r="I2" s="10"/>
      <c r="J2" s="10"/>
      <c r="K2" s="9"/>
      <c r="L2" s="9"/>
      <c r="M2" s="9"/>
    </row>
    <row r="3" spans="1:14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9"/>
      <c r="L3" s="9"/>
      <c r="M3" s="9"/>
    </row>
    <row r="4" spans="1:14" x14ac:dyDescent="0.25">
      <c r="A4" s="9"/>
      <c r="B4" s="9"/>
      <c r="C4" s="11" t="s">
        <v>17</v>
      </c>
      <c r="D4" s="11"/>
      <c r="E4" s="11"/>
      <c r="F4" s="11"/>
      <c r="G4" s="11"/>
      <c r="H4" s="11"/>
      <c r="I4" s="11"/>
      <c r="J4" s="11"/>
      <c r="K4" s="9"/>
      <c r="L4" s="9"/>
      <c r="M4" s="9"/>
    </row>
    <row r="5" spans="1:14" x14ac:dyDescent="0.25">
      <c r="A5" s="9"/>
      <c r="B5" s="9"/>
      <c r="C5" s="11"/>
      <c r="D5" s="11"/>
      <c r="E5" s="11"/>
      <c r="F5" s="11"/>
      <c r="G5" s="11"/>
      <c r="H5" s="11"/>
      <c r="I5" s="11"/>
      <c r="J5" s="11"/>
      <c r="K5" s="9"/>
      <c r="L5" s="9"/>
      <c r="M5" s="9"/>
    </row>
    <row r="6" spans="1:14" ht="23.25" x14ac:dyDescent="0.35">
      <c r="A6" s="1"/>
      <c r="B6" s="2"/>
      <c r="C6" s="2"/>
      <c r="D6" s="3"/>
      <c r="E6" s="2"/>
      <c r="F6" s="4"/>
      <c r="G6" s="5"/>
      <c r="H6" s="6"/>
      <c r="I6" s="6"/>
      <c r="J6" s="6"/>
      <c r="K6" s="6"/>
      <c r="L6" s="7"/>
      <c r="M6" s="8"/>
    </row>
    <row r="7" spans="1:14" ht="60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4" t="s">
        <v>7</v>
      </c>
      <c r="H7" s="12" t="s">
        <v>8</v>
      </c>
      <c r="I7" s="12" t="s">
        <v>27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x14ac:dyDescent="0.25">
      <c r="A8" s="15" t="s">
        <v>14</v>
      </c>
      <c r="B8" s="15" t="s">
        <v>18</v>
      </c>
      <c r="C8" s="15" t="s">
        <v>15</v>
      </c>
      <c r="D8" s="15">
        <v>890303093</v>
      </c>
      <c r="E8" s="15" t="s">
        <v>19</v>
      </c>
      <c r="F8" s="16">
        <v>45198</v>
      </c>
      <c r="G8" s="17">
        <v>6807485238.75</v>
      </c>
      <c r="H8" s="17"/>
      <c r="I8" s="18"/>
      <c r="J8" s="15"/>
      <c r="K8" s="15"/>
      <c r="L8" s="15"/>
      <c r="M8" s="17">
        <f>+G8-H8-I8-J8-K8-L8</f>
        <v>6807485238.75</v>
      </c>
      <c r="N8" s="15"/>
    </row>
    <row r="9" spans="1:14" x14ac:dyDescent="0.25">
      <c r="A9" s="15" t="s">
        <v>14</v>
      </c>
      <c r="B9" s="15" t="s">
        <v>18</v>
      </c>
      <c r="C9" s="15" t="s">
        <v>15</v>
      </c>
      <c r="D9" s="15">
        <v>860066942</v>
      </c>
      <c r="E9" s="15" t="s">
        <v>20</v>
      </c>
      <c r="F9" s="16">
        <v>45198</v>
      </c>
      <c r="G9" s="17">
        <v>35100813580.5</v>
      </c>
      <c r="H9" s="15"/>
      <c r="I9" s="18">
        <v>1284770553.1899986</v>
      </c>
      <c r="J9" s="15"/>
      <c r="K9" s="15"/>
      <c r="L9" s="15"/>
      <c r="M9" s="17">
        <f t="shared" ref="M9:M15" si="0">+G9-H9-I9-J9-K9-L9</f>
        <v>33816043027.310001</v>
      </c>
      <c r="N9" s="15"/>
    </row>
    <row r="10" spans="1:14" x14ac:dyDescent="0.25">
      <c r="A10" s="15" t="s">
        <v>14</v>
      </c>
      <c r="B10" s="15" t="s">
        <v>18</v>
      </c>
      <c r="C10" s="15" t="s">
        <v>15</v>
      </c>
      <c r="D10" s="15">
        <v>830003564</v>
      </c>
      <c r="E10" s="15" t="s">
        <v>21</v>
      </c>
      <c r="F10" s="16">
        <v>45198</v>
      </c>
      <c r="G10" s="17">
        <v>44087694186.75</v>
      </c>
      <c r="H10" s="15"/>
      <c r="I10" s="18"/>
      <c r="J10" s="15"/>
      <c r="K10" s="15"/>
      <c r="L10" s="15"/>
      <c r="M10" s="17">
        <f t="shared" si="0"/>
        <v>44087694186.75</v>
      </c>
      <c r="N10" s="15"/>
    </row>
    <row r="11" spans="1:14" x14ac:dyDescent="0.25">
      <c r="A11" s="15" t="s">
        <v>14</v>
      </c>
      <c r="B11" s="15" t="s">
        <v>18</v>
      </c>
      <c r="C11" s="15" t="s">
        <v>15</v>
      </c>
      <c r="D11" s="15">
        <v>800130907</v>
      </c>
      <c r="E11" s="15" t="s">
        <v>22</v>
      </c>
      <c r="F11" s="16">
        <v>45197</v>
      </c>
      <c r="G11" s="17">
        <v>61227568212.75</v>
      </c>
      <c r="H11" s="15"/>
      <c r="I11" s="18"/>
      <c r="J11" s="15"/>
      <c r="K11" s="15"/>
      <c r="L11" s="15"/>
      <c r="M11" s="17">
        <f t="shared" si="0"/>
        <v>61227568212.75</v>
      </c>
      <c r="N11" s="15"/>
    </row>
    <row r="12" spans="1:14" x14ac:dyDescent="0.25">
      <c r="A12" s="15" t="s">
        <v>14</v>
      </c>
      <c r="B12" s="15" t="s">
        <v>18</v>
      </c>
      <c r="C12" s="15" t="s">
        <v>15</v>
      </c>
      <c r="D12" s="15">
        <v>805001157</v>
      </c>
      <c r="E12" s="15" t="s">
        <v>23</v>
      </c>
      <c r="F12" s="16">
        <v>45198</v>
      </c>
      <c r="G12" s="17">
        <v>21999898511</v>
      </c>
      <c r="H12" s="15"/>
      <c r="I12" s="18"/>
      <c r="J12" s="15"/>
      <c r="K12" s="15"/>
      <c r="L12" s="15"/>
      <c r="M12" s="17">
        <f t="shared" si="0"/>
        <v>21999898511</v>
      </c>
      <c r="N12" s="15"/>
    </row>
    <row r="13" spans="1:14" x14ac:dyDescent="0.25">
      <c r="A13" s="15" t="s">
        <v>14</v>
      </c>
      <c r="B13" s="15" t="s">
        <v>18</v>
      </c>
      <c r="C13" s="15" t="s">
        <v>16</v>
      </c>
      <c r="D13" s="15">
        <v>817001773</v>
      </c>
      <c r="E13" s="15" t="s">
        <v>24</v>
      </c>
      <c r="F13" s="16">
        <v>45197</v>
      </c>
      <c r="G13" s="17">
        <v>5848612231.5</v>
      </c>
      <c r="H13" s="15"/>
      <c r="I13" s="18">
        <v>31454316.93999958</v>
      </c>
      <c r="J13" s="15"/>
      <c r="K13" s="15"/>
      <c r="L13" s="15"/>
      <c r="M13" s="17">
        <f t="shared" si="0"/>
        <v>5817157914.5600004</v>
      </c>
      <c r="N13" s="15"/>
    </row>
    <row r="14" spans="1:14" x14ac:dyDescent="0.25">
      <c r="A14" s="15" t="s">
        <v>14</v>
      </c>
      <c r="B14" s="15" t="s">
        <v>18</v>
      </c>
      <c r="C14" s="15" t="s">
        <v>16</v>
      </c>
      <c r="D14" s="15">
        <v>837000084</v>
      </c>
      <c r="E14" s="15" t="s">
        <v>25</v>
      </c>
      <c r="F14" s="16">
        <v>45198</v>
      </c>
      <c r="G14" s="17">
        <v>1467328037.25</v>
      </c>
      <c r="H14" s="15"/>
      <c r="I14" s="18">
        <v>19890090.99000001</v>
      </c>
      <c r="J14" s="15"/>
      <c r="K14" s="15"/>
      <c r="L14" s="15"/>
      <c r="M14" s="17">
        <f t="shared" si="0"/>
        <v>1447437946.26</v>
      </c>
      <c r="N14" s="15"/>
    </row>
    <row r="15" spans="1:14" x14ac:dyDescent="0.25">
      <c r="A15" s="15" t="s">
        <v>14</v>
      </c>
      <c r="B15" s="15" t="s">
        <v>18</v>
      </c>
      <c r="C15" s="15" t="s">
        <v>16</v>
      </c>
      <c r="D15" s="15">
        <v>900604350</v>
      </c>
      <c r="E15" s="15" t="s">
        <v>26</v>
      </c>
      <c r="F15" s="16">
        <v>45198</v>
      </c>
      <c r="G15" s="17">
        <v>18097705160</v>
      </c>
      <c r="H15" s="15"/>
      <c r="I15" s="18"/>
      <c r="J15" s="15"/>
      <c r="K15" s="15"/>
      <c r="L15" s="15"/>
      <c r="M15" s="17">
        <f t="shared" si="0"/>
        <v>18097705160</v>
      </c>
      <c r="N15" s="15"/>
    </row>
    <row r="16" spans="1:14" x14ac:dyDescent="0.25">
      <c r="G16" s="19"/>
      <c r="I16" s="19"/>
      <c r="J16" s="19"/>
      <c r="K16" s="19"/>
      <c r="L16" s="19"/>
      <c r="M16" s="19"/>
    </row>
  </sheetData>
  <sheetProtection algorithmName="SHA-512" hashValue="Qdv7vO+sAcd7RupGcVdxsOQd4t7ak0m6ara4uxVJP3Kq3OgBl3PaqhBTszOwBDmTnwwNRIm2inJQSjSXBSpc0g==" saltValue="PwiWyeD9tbHfDC+arFRKyg==" spinCount="100000" sheet="1" objects="1" scenarios="1"/>
  <mergeCells count="4">
    <mergeCell ref="A1:B5"/>
    <mergeCell ref="C1:J3"/>
    <mergeCell ref="K1:M5"/>
    <mergeCell ref="C4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2164A1-8817-4297-BDB2-58C70CD60CF2}"/>
</file>

<file path=customXml/itemProps2.xml><?xml version="1.0" encoding="utf-8"?>
<ds:datastoreItem xmlns:ds="http://schemas.openxmlformats.org/officeDocument/2006/customXml" ds:itemID="{FE45FBCD-1A68-4F42-A576-17DC06456410}"/>
</file>

<file path=customXml/itemProps3.xml><?xml version="1.0" encoding="utf-8"?>
<ds:datastoreItem xmlns:ds="http://schemas.openxmlformats.org/officeDocument/2006/customXml" ds:itemID="{BF5692C2-666E-458C-9D69-B55633DD8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2023-10-02T13:20:41Z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